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" i="1" l="1"/>
  <c r="R36" i="1"/>
  <c r="Q36" i="1"/>
  <c r="N36" i="1"/>
  <c r="M36" i="1"/>
  <c r="L36" i="1"/>
  <c r="I36" i="1"/>
  <c r="H36" i="1"/>
  <c r="G36" i="1"/>
  <c r="D36" i="1"/>
  <c r="C36" i="1"/>
  <c r="B36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" i="1"/>
  <c r="O3" i="1" l="1"/>
</calcChain>
</file>

<file path=xl/sharedStrings.xml><?xml version="1.0" encoding="utf-8"?>
<sst xmlns="http://schemas.openxmlformats.org/spreadsheetml/2006/main" count="46" uniqueCount="15">
  <si>
    <t>ФИО</t>
  </si>
  <si>
    <t>ребенка</t>
  </si>
  <si>
    <t>Блок «Труд — продукт (товар)»</t>
  </si>
  <si>
    <t>V1</t>
  </si>
  <si>
    <t>V2</t>
  </si>
  <si>
    <t>V3</t>
  </si>
  <si>
    <t>Блок «Деньги, цена (стоимость)»</t>
  </si>
  <si>
    <t>Блок «Реклама: желания и возможности»</t>
  </si>
  <si>
    <t>Блок «Полезные навыки и привычки в быту — тоже экономика»</t>
  </si>
  <si>
    <t xml:space="preserve">Среднее значение </t>
  </si>
  <si>
    <t>По ребенку</t>
  </si>
  <si>
    <t>По группе</t>
  </si>
  <si>
    <t>Оценка "1"</t>
  </si>
  <si>
    <t>Оценка "2"</t>
  </si>
  <si>
    <t>Оценка "3"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</si>
</sst>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</cellStyleXfs>
  <cellXfs count="15">
    <xf numFmtId="0" fontId="0" fillId="0" borderId="0" xfId="0"/>
    <xf numFmtId="0" fontId="3" fillId="3" borderId="1" xfId="2"/>
    <xf numFmtId="0" fontId="2" fillId="2" borderId="1" xfId="1" applyBorder="1"/>
    <xf numFmtId="0" fontId="0" fillId="0" borderId="0" xfId="0" applyAlignment="1">
      <alignment wrapText="1"/>
    </xf>
    <xf numFmtId="0" fontId="3" fillId="3" borderId="1" xfId="2" applyAlignment="1">
      <alignment vertical="top" wrapText="1"/>
    </xf>
    <xf numFmtId="0" fontId="3" fillId="3" borderId="1" xfId="2" applyAlignment="1">
      <alignment horizontal="center" vertical="center" wrapText="1"/>
    </xf>
    <xf numFmtId="0" fontId="3" fillId="3" borderId="1" xfId="2" applyAlignment="1">
      <alignment horizontal="center" vertical="center"/>
    </xf>
    <xf numFmtId="0" fontId="3" fillId="3" borderId="1" xfId="2" applyAlignment="1">
      <alignment horizontal="center"/>
    </xf>
    <xf numFmtId="0" fontId="1" fillId="5" borderId="0" xfId="4" applyAlignment="1">
      <alignment vertical="top" wrapText="1"/>
    </xf>
    <xf numFmtId="0" fontId="1" fillId="5" borderId="0" xfId="4"/>
    <xf numFmtId="0" fontId="4" fillId="4" borderId="0" xfId="3" applyAlignment="1">
      <alignment vertical="top" wrapText="1"/>
    </xf>
    <xf numFmtId="0" fontId="4" fillId="4" borderId="0" xfId="3"/>
    <xf numFmtId="0" fontId="3" fillId="3" borderId="1" xfId="2" applyAlignment="1">
      <alignment vertical="center"/>
    </xf>
    <xf numFmtId="0" fontId="3" fillId="3" borderId="1" xfId="2" applyAlignment="1"/>
    <xf numFmtId="0" fontId="2" fillId="2" borderId="1" xfId="1" applyBorder="1" applyAlignment="1">
      <alignment horizontal="center" vertical="top" wrapText="1"/>
    </xf>
  </cellXfs>
  <cellStyles count="5">
    <cellStyle name="20% — акцент2" xfId="4" builtinId="34"/>
    <cellStyle name="Акцент2" xfId="3" builtinId="33"/>
    <cellStyle name="Вывод" xfId="2" builtinId="21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Блок «Труд — продукт (товар)»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Лист1!$B$35:$D$35</c:f>
              <c:strCache>
                <c:ptCount val="3"/>
                <c:pt idx="0">
                  <c:v>Оценка "1"</c:v>
                </c:pt>
                <c:pt idx="1">
                  <c:v>Оценка "2"</c:v>
                </c:pt>
                <c:pt idx="2">
                  <c:v>Оценка "3"</c:v>
                </c:pt>
              </c:strCache>
            </c:strRef>
          </c:cat>
          <c:val>
            <c:numRef>
              <c:f>Лист1!$B$36:$D$36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9-4D7E-9C98-BCDBA5F61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Блок «Деньги, цена (стоимость)»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Лист1!$G$35:$I$35</c:f>
              <c:strCache>
                <c:ptCount val="3"/>
                <c:pt idx="0">
                  <c:v>Оценка "1"</c:v>
                </c:pt>
                <c:pt idx="1">
                  <c:v>Оценка "2"</c:v>
                </c:pt>
                <c:pt idx="2">
                  <c:v>Оценка "3"</c:v>
                </c:pt>
              </c:strCache>
            </c:strRef>
          </c:cat>
          <c:val>
            <c:numRef>
              <c:f>Лист1!$G$36:$I$36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B-4DB7-903A-94E8A9532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Блок «Реклама: желания и возможности»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Лист1!$L$35:$N$35</c:f>
              <c:strCache>
                <c:ptCount val="3"/>
                <c:pt idx="0">
                  <c:v>Оценка "1"</c:v>
                </c:pt>
                <c:pt idx="1">
                  <c:v>Оценка "2"</c:v>
                </c:pt>
                <c:pt idx="2">
                  <c:v>Оценка "3"</c:v>
                </c:pt>
              </c:strCache>
            </c:strRef>
          </c:cat>
          <c:val>
            <c:numRef>
              <c:f>Лист1!$L$36:$N$36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7-4CBB-AD6E-A16C7D020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Блок «Полезные навыки и привычки в быту — тоже экономика»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Лист1!$Q$35:$S$35</c:f>
              <c:strCache>
                <c:ptCount val="3"/>
                <c:pt idx="0">
                  <c:v>Оценка "1"</c:v>
                </c:pt>
                <c:pt idx="1">
                  <c:v>Оценка "2"</c:v>
                </c:pt>
                <c:pt idx="2">
                  <c:v>Оценка "3"</c:v>
                </c:pt>
              </c:strCache>
            </c:strRef>
          </c:cat>
          <c:val>
            <c:numRef>
              <c:f>Лист1!$Q$36:$S$36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E-4A65-8DDC-8DB0C42F7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187375</xdr:rowOff>
    </xdr:from>
    <xdr:to>
      <xdr:col>4</xdr:col>
      <xdr:colOff>562132</xdr:colOff>
      <xdr:row>52</xdr:row>
      <xdr:rowOff>12491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185046</xdr:colOff>
      <xdr:row>38</xdr:row>
      <xdr:rowOff>0</xdr:rowOff>
    </xdr:from>
    <xdr:to>
      <xdr:col>9</xdr:col>
      <xdr:colOff>12493</xdr:colOff>
      <xdr:row>51</xdr:row>
      <xdr:rowOff>174884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934720</xdr:colOff>
      <xdr:row>38</xdr:row>
      <xdr:rowOff>0</xdr:rowOff>
    </xdr:from>
    <xdr:to>
      <xdr:col>14</xdr:col>
      <xdr:colOff>30480</xdr:colOff>
      <xdr:row>52</xdr:row>
      <xdr:rowOff>55880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772161</xdr:colOff>
      <xdr:row>38</xdr:row>
      <xdr:rowOff>-1</xdr:rowOff>
    </xdr:from>
    <xdr:to>
      <xdr:col>19</xdr:col>
      <xdr:colOff>374755</xdr:colOff>
      <xdr:row>53</xdr:row>
      <xdr:rowOff>14574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31" workbookViewId="0">
      <selection activeCell="Y35" sqref="Y35"/>
    </sheetView>
  </sheetViews>
  <sheetFormatPr defaultRowHeight="14.4" x14ac:dyDescent="0.3"/>
  <cols>
    <col min="2" max="2" width="11.33203125" customWidth="1"/>
    <col min="3" max="3" width="10.77734375" customWidth="1"/>
    <col min="4" max="4" width="11.21875" customWidth="1"/>
    <col min="5" max="5" width="12.88671875" customWidth="1"/>
    <col min="6" max="6" width="12.6640625" customWidth="1"/>
    <col min="7" max="7" width="13.109375" customWidth="1"/>
    <col min="8" max="8" width="15.21875" customWidth="1"/>
    <col min="9" max="9" width="14.6640625" customWidth="1"/>
    <col min="10" max="10" width="15.44140625" customWidth="1"/>
    <col min="11" max="12" width="12.44140625" customWidth="1"/>
    <col min="13" max="13" width="12.33203125" customWidth="1"/>
    <col min="14" max="14" width="12.21875" customWidth="1"/>
    <col min="15" max="15" width="11.5546875" customWidth="1"/>
    <col min="16" max="16" width="15.6640625" customWidth="1"/>
    <col min="17" max="17" width="10.5546875" customWidth="1"/>
    <col min="18" max="21" width="11.109375" customWidth="1"/>
  </cols>
  <sheetData>
    <row r="1" spans="1:15" ht="100.8" x14ac:dyDescent="0.3">
      <c r="A1" s="6" t="s">
        <v>0</v>
      </c>
      <c r="B1" s="4" t="s">
        <v>2</v>
      </c>
      <c r="C1" s="4" t="s">
        <v>2</v>
      </c>
      <c r="D1" s="4" t="s">
        <v>2</v>
      </c>
      <c r="E1" s="4" t="s">
        <v>6</v>
      </c>
      <c r="F1" s="4" t="s">
        <v>6</v>
      </c>
      <c r="G1" s="4" t="s">
        <v>6</v>
      </c>
      <c r="H1" s="4" t="s">
        <v>7</v>
      </c>
      <c r="I1" s="4" t="s">
        <v>7</v>
      </c>
      <c r="J1" s="4" t="s">
        <v>7</v>
      </c>
      <c r="K1" s="4" t="s">
        <v>8</v>
      </c>
      <c r="L1" s="4" t="s">
        <v>8</v>
      </c>
      <c r="M1" s="4" t="s">
        <v>8</v>
      </c>
      <c r="N1" s="8" t="s">
        <v>9</v>
      </c>
      <c r="O1" s="10" t="s">
        <v>9</v>
      </c>
    </row>
    <row r="2" spans="1:15" x14ac:dyDescent="0.3">
      <c r="A2" s="12" t="s">
        <v>1</v>
      </c>
      <c r="B2" s="5" t="s">
        <v>3</v>
      </c>
      <c r="C2" s="6" t="s">
        <v>4</v>
      </c>
      <c r="D2" s="7" t="s">
        <v>5</v>
      </c>
      <c r="E2" s="5" t="s">
        <v>3</v>
      </c>
      <c r="F2" s="6" t="s">
        <v>4</v>
      </c>
      <c r="G2" s="7" t="s">
        <v>5</v>
      </c>
      <c r="H2" s="5" t="s">
        <v>3</v>
      </c>
      <c r="I2" s="6" t="s">
        <v>4</v>
      </c>
      <c r="J2" s="7" t="s">
        <v>5</v>
      </c>
      <c r="K2" s="5" t="s">
        <v>3</v>
      </c>
      <c r="L2" s="6" t="s">
        <v>4</v>
      </c>
      <c r="M2" s="7" t="s">
        <v>5</v>
      </c>
      <c r="N2" s="9" t="s">
        <v>10</v>
      </c>
      <c r="O2" s="11" t="s">
        <v>11</v>
      </c>
    </row>
    <row r="3" spans="1:15" x14ac:dyDescent="0.3">
      <c r="A3" s="1"/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 t="e">
        <f>AVERAGE(B3:M3)</f>
        <v>#DIV/0!</v>
      </c>
      <c r="O3" s="11" t="e">
        <f>AVERAGE(N3:N32)</f>
        <v>#DIV/0!</v>
      </c>
    </row>
    <row r="4" spans="1:1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e">
        <f t="shared" ref="N4:N32" si="0">AVERAGE(B4:M4)</f>
        <v>#DIV/0!</v>
      </c>
    </row>
    <row r="5" spans="1:1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9" t="e">
        <f t="shared" si="0"/>
        <v>#DIV/0!</v>
      </c>
    </row>
    <row r="6" spans="1:1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 t="e">
        <f t="shared" si="0"/>
        <v>#DIV/0!</v>
      </c>
    </row>
    <row r="7" spans="1:1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 t="e">
        <f t="shared" si="0"/>
        <v>#DIV/0!</v>
      </c>
    </row>
    <row r="8" spans="1:1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9" t="e">
        <f t="shared" si="0"/>
        <v>#DIV/0!</v>
      </c>
    </row>
    <row r="9" spans="1:1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9" t="e">
        <f t="shared" si="0"/>
        <v>#DIV/0!</v>
      </c>
    </row>
    <row r="10" spans="1:1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9" t="e">
        <f t="shared" si="0"/>
        <v>#DIV/0!</v>
      </c>
    </row>
    <row r="11" spans="1:1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 t="e">
        <f t="shared" si="0"/>
        <v>#DIV/0!</v>
      </c>
    </row>
    <row r="12" spans="1:1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9" t="e">
        <f t="shared" si="0"/>
        <v>#DIV/0!</v>
      </c>
    </row>
    <row r="13" spans="1:1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9" t="e">
        <f t="shared" si="0"/>
        <v>#DIV/0!</v>
      </c>
    </row>
    <row r="14" spans="1:1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9" t="e">
        <f t="shared" si="0"/>
        <v>#DIV/0!</v>
      </c>
    </row>
    <row r="15" spans="1:1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" t="e">
        <f t="shared" si="0"/>
        <v>#DIV/0!</v>
      </c>
    </row>
    <row r="16" spans="1:1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9" t="e">
        <f t="shared" si="0"/>
        <v>#DIV/0!</v>
      </c>
    </row>
    <row r="17" spans="1:18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9" t="e">
        <f t="shared" si="0"/>
        <v>#DIV/0!</v>
      </c>
    </row>
    <row r="18" spans="1:18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9" t="e">
        <f t="shared" si="0"/>
        <v>#DIV/0!</v>
      </c>
    </row>
    <row r="19" spans="1:18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9" t="e">
        <f t="shared" si="0"/>
        <v>#DIV/0!</v>
      </c>
    </row>
    <row r="20" spans="1:18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" t="e">
        <f t="shared" si="0"/>
        <v>#DIV/0!</v>
      </c>
      <c r="R20" s="3"/>
    </row>
    <row r="21" spans="1:18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9" t="e">
        <f t="shared" si="0"/>
        <v>#DIV/0!</v>
      </c>
    </row>
    <row r="22" spans="1:18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9" t="e">
        <f t="shared" si="0"/>
        <v>#DIV/0!</v>
      </c>
    </row>
    <row r="23" spans="1:18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9" t="e">
        <f t="shared" si="0"/>
        <v>#DIV/0!</v>
      </c>
    </row>
    <row r="24" spans="1:18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9" t="e">
        <f t="shared" si="0"/>
        <v>#DIV/0!</v>
      </c>
    </row>
    <row r="25" spans="1:18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9" t="e">
        <f t="shared" si="0"/>
        <v>#DIV/0!</v>
      </c>
    </row>
    <row r="26" spans="1:18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9" t="e">
        <f t="shared" si="0"/>
        <v>#DIV/0!</v>
      </c>
    </row>
    <row r="27" spans="1:18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9" t="e">
        <f t="shared" si="0"/>
        <v>#DIV/0!</v>
      </c>
    </row>
    <row r="28" spans="1:18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9" t="e">
        <f t="shared" si="0"/>
        <v>#DIV/0!</v>
      </c>
    </row>
    <row r="29" spans="1:18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9" t="e">
        <f t="shared" si="0"/>
        <v>#DIV/0!</v>
      </c>
    </row>
    <row r="30" spans="1:18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9" t="e">
        <f t="shared" si="0"/>
        <v>#DIV/0!</v>
      </c>
    </row>
    <row r="31" spans="1:18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9" t="e">
        <f t="shared" si="0"/>
        <v>#DIV/0!</v>
      </c>
    </row>
    <row r="32" spans="1:18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9" t="e">
        <f t="shared" si="0"/>
        <v>#DIV/0!</v>
      </c>
    </row>
    <row r="35" spans="1:19" ht="85.8" customHeight="1" x14ac:dyDescent="0.3">
      <c r="A35" s="14" t="s">
        <v>2</v>
      </c>
      <c r="B35" s="2" t="s">
        <v>12</v>
      </c>
      <c r="C35" s="2" t="s">
        <v>13</v>
      </c>
      <c r="D35" s="2" t="s">
        <v>14</v>
      </c>
      <c r="F35" s="14" t="s">
        <v>6</v>
      </c>
      <c r="G35" s="2" t="s">
        <v>12</v>
      </c>
      <c r="H35" s="2" t="s">
        <v>13</v>
      </c>
      <c r="I35" s="2" t="s">
        <v>14</v>
      </c>
      <c r="K35" s="14" t="s">
        <v>7</v>
      </c>
      <c r="L35" s="2" t="s">
        <v>12</v>
      </c>
      <c r="M35" s="2" t="s">
        <v>13</v>
      </c>
      <c r="N35" s="2" t="s">
        <v>14</v>
      </c>
      <c r="P35" s="14" t="s">
        <v>8</v>
      </c>
      <c r="Q35" s="2" t="s">
        <v>12</v>
      </c>
      <c r="R35" s="2" t="s">
        <v>13</v>
      </c>
      <c r="S35" s="2" t="s">
        <v>14</v>
      </c>
    </row>
    <row r="36" spans="1:19" x14ac:dyDescent="0.3">
      <c r="A36" s="2"/>
      <c r="B36" s="2">
        <f>COUNTIF(B3:D32,"1")</f>
        <v>0</v>
      </c>
      <c r="C36" s="2">
        <f>COUNTIF(B3:D32,"2")</f>
        <v>0</v>
      </c>
      <c r="D36" s="2">
        <f>COUNTIF(B3:D32,"3")</f>
        <v>0</v>
      </c>
      <c r="F36" s="2"/>
      <c r="G36" s="2">
        <f>COUNTIF(E3:G32,"1")</f>
        <v>0</v>
      </c>
      <c r="H36" s="2">
        <f>COUNTIF(E3:G32,"2")</f>
        <v>0</v>
      </c>
      <c r="I36" s="2">
        <f>COUNTIF(E3:G32,"3")</f>
        <v>0</v>
      </c>
      <c r="K36" s="2"/>
      <c r="L36" s="2">
        <f>COUNTIF(H3:J32,"1")</f>
        <v>0</v>
      </c>
      <c r="M36" s="2">
        <f>COUNTIF(H3:J32,"2")</f>
        <v>0</v>
      </c>
      <c r="N36" s="2">
        <f>COUNTIF(H3:J32,"3")</f>
        <v>0</v>
      </c>
      <c r="P36" s="2"/>
      <c r="Q36" s="2">
        <f>COUNTIF(K3:M32,"1")</f>
        <v>0</v>
      </c>
      <c r="R36" s="2">
        <f>COUNTIF(K3:M32,"2")</f>
        <v>0</v>
      </c>
      <c r="S36" s="2">
        <f>COUNTIF(K3:M32,"3")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2022-12-04T11:29:43Z</dcterms:modified>
</cp:coreProperties>
</file>